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0.202.77\κσσχ_κοινά\Διαδικασία Σύνδεσης Χρηστων\03.πριν την Ηλέκτριση\"/>
    </mc:Choice>
  </mc:AlternateContent>
  <xr:revisionPtr revIDLastSave="0" documentId="13_ncr:1_{EF6879A2-E1C1-4BC1-871E-B9B127B1A3C2}" xr6:coauthVersionLast="47" xr6:coauthVersionMax="47" xr10:uidLastSave="{00000000-0000-0000-0000-000000000000}"/>
  <bookViews>
    <workbookView xWindow="28680" yWindow="-120" windowWidth="29040" windowHeight="15840" xr2:uid="{F1E2D94F-6492-496D-A814-69A2720A3A68}"/>
  </bookViews>
  <sheets>
    <sheet name="demo PV pla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7" i="1" l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9" i="1"/>
  <c r="V8" i="1"/>
  <c r="V7" i="1"/>
</calcChain>
</file>

<file path=xl/sharedStrings.xml><?xml version="1.0" encoding="utf-8"?>
<sst xmlns="http://schemas.openxmlformats.org/spreadsheetml/2006/main" count="48" uniqueCount="40">
  <si>
    <t xml:space="preserve">MV nominal voltge: </t>
  </si>
  <si>
    <t>kV</t>
  </si>
  <si>
    <t>Cable manufacturer</t>
  </si>
  <si>
    <t>Transfo-Number</t>
  </si>
  <si>
    <t>Transfo-winding</t>
  </si>
  <si>
    <t>No. Inverters</t>
  </si>
  <si>
    <t>Inverter MVA-AC</t>
  </si>
  <si>
    <t>PV-modules
MWp</t>
  </si>
  <si>
    <t>AC/DC</t>
  </si>
  <si>
    <t>From</t>
  </si>
  <si>
    <t>To</t>
  </si>
  <si>
    <t>length (km)</t>
  </si>
  <si>
    <t>Type of conductor</t>
  </si>
  <si>
    <r>
      <t>R</t>
    </r>
    <r>
      <rPr>
        <b/>
        <vertAlign val="subscript"/>
        <sz val="12"/>
        <color theme="1"/>
        <rFont val="Calibri"/>
        <family val="2"/>
        <charset val="161"/>
        <scheme val="minor"/>
      </rPr>
      <t>dc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</si>
  <si>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R</t>
    </r>
    <r>
      <rPr>
        <b/>
        <vertAlign val="subscript"/>
        <sz val="12"/>
        <color theme="1"/>
        <rFont val="Calibri"/>
        <family val="2"/>
        <charset val="161"/>
        <scheme val="minor"/>
      </rPr>
      <t>+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</si>
  <si>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X</t>
    </r>
    <r>
      <rPr>
        <b/>
        <vertAlign val="subscript"/>
        <sz val="12"/>
        <color theme="1"/>
        <rFont val="Calibri"/>
        <family val="2"/>
        <charset val="161"/>
        <scheme val="minor"/>
      </rPr>
      <t>+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</si>
  <si>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C</t>
    </r>
    <r>
      <rPr>
        <b/>
        <vertAlign val="subscript"/>
        <sz val="12"/>
        <color theme="1"/>
        <rFont val="Calibri"/>
        <family val="2"/>
        <charset val="161"/>
        <scheme val="minor"/>
      </rPr>
      <t>+</t>
    </r>
    <r>
      <rPr>
        <b/>
        <sz val="11"/>
        <color theme="1"/>
        <rFont val="Calibri"/>
        <family val="2"/>
        <charset val="161"/>
        <scheme val="minor"/>
      </rPr>
      <t xml:space="preserve"> (μF/km)</t>
    </r>
  </si>
  <si>
    <r>
      <t>R</t>
    </r>
    <r>
      <rPr>
        <b/>
        <vertAlign val="subscript"/>
        <sz val="12"/>
        <color theme="1"/>
        <rFont val="Calibri"/>
        <family val="2"/>
        <charset val="161"/>
        <scheme val="minor"/>
      </rPr>
      <t>0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</si>
  <si>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X</t>
    </r>
    <r>
      <rPr>
        <b/>
        <vertAlign val="subscript"/>
        <sz val="12"/>
        <color theme="1"/>
        <rFont val="Calibri"/>
        <family val="2"/>
        <charset val="161"/>
        <scheme val="minor"/>
      </rPr>
      <t>0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</si>
  <si>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C</t>
    </r>
    <r>
      <rPr>
        <b/>
        <vertAlign val="subscript"/>
        <sz val="12"/>
        <color theme="1"/>
        <rFont val="Calibri"/>
        <family val="2"/>
        <charset val="161"/>
        <scheme val="minor"/>
      </rPr>
      <t>0</t>
    </r>
    <r>
      <rPr>
        <b/>
        <sz val="11"/>
        <color theme="1"/>
        <rFont val="Calibri"/>
        <family val="2"/>
        <charset val="161"/>
        <scheme val="minor"/>
      </rPr>
      <t xml:space="preserve"> (μF/km)</t>
    </r>
  </si>
  <si>
    <t>Imax
(A)</t>
  </si>
  <si>
    <t>Tr-1</t>
  </si>
  <si>
    <t>JB1</t>
  </si>
  <si>
    <t>L1</t>
  </si>
  <si>
    <t>XLPE A2XS2Y 3x(1x300mm2)</t>
  </si>
  <si>
    <t>Tr-2</t>
  </si>
  <si>
    <t>L2</t>
  </si>
  <si>
    <t>Tr-3</t>
  </si>
  <si>
    <t>L3</t>
  </si>
  <si>
    <t>XLPE A2XS2Y 3x(1x400mm2)</t>
  </si>
  <si>
    <t>Tr-4</t>
  </si>
  <si>
    <t>L4</t>
  </si>
  <si>
    <t>Tr-5</t>
  </si>
  <si>
    <t>L5</t>
  </si>
  <si>
    <t>XLPE A2XS2Y 3x(1x630mm2)</t>
  </si>
  <si>
    <t>MV</t>
  </si>
  <si>
    <t>L6</t>
  </si>
  <si>
    <t>XLPE A2XS2Y 3x(1x800mm2)</t>
  </si>
  <si>
    <t xml:space="preserve">HV nominal voltge: </t>
  </si>
  <si>
    <r>
      <rPr>
        <b/>
        <sz val="11"/>
        <color theme="1"/>
        <rFont val="Calibri"/>
        <family val="2"/>
        <charset val="161"/>
        <scheme val="minor"/>
      </rPr>
      <t>Cable formation</t>
    </r>
    <r>
      <rPr>
        <sz val="11"/>
        <color theme="1"/>
        <rFont val="Calibri"/>
        <family val="2"/>
        <charset val="161"/>
        <scheme val="minor"/>
      </rPr>
      <t xml:space="preserve">: triangular touching
</t>
    </r>
    <r>
      <rPr>
        <b/>
        <sz val="11"/>
        <color theme="1"/>
        <rFont val="Calibri"/>
        <family val="2"/>
        <charset val="161"/>
        <scheme val="minor"/>
      </rPr>
      <t>Rdc</t>
    </r>
    <r>
      <rPr>
        <sz val="11"/>
        <color theme="1"/>
        <rFont val="Calibri"/>
        <family val="2"/>
        <charset val="161"/>
        <scheme val="minor"/>
      </rPr>
      <t>: max DC Resistance of conductor at 20</t>
    </r>
    <r>
      <rPr>
        <vertAlign val="superscript"/>
        <sz val="11"/>
        <color theme="1"/>
        <rFont val="Calibri"/>
        <family val="2"/>
        <charset val="161"/>
        <scheme val="minor"/>
      </rPr>
      <t>o</t>
    </r>
    <r>
      <rPr>
        <sz val="11"/>
        <color theme="1"/>
        <rFont val="Calibri"/>
        <family val="2"/>
        <charset val="161"/>
        <scheme val="minor"/>
      </rPr>
      <t xml:space="preserve">C 
</t>
    </r>
    <r>
      <rPr>
        <b/>
        <sz val="11"/>
        <color theme="1"/>
        <rFont val="Calibri"/>
        <family val="2"/>
        <charset val="161"/>
        <scheme val="minor"/>
      </rPr>
      <t>R+</t>
    </r>
    <r>
      <rPr>
        <sz val="11"/>
        <color theme="1"/>
        <rFont val="Calibri"/>
        <family val="2"/>
        <charset val="161"/>
        <scheme val="minor"/>
      </rPr>
      <t>: conductor AC resistance (Ω/km) at maximum operating temperature (90</t>
    </r>
    <r>
      <rPr>
        <vertAlign val="superscript"/>
        <sz val="11"/>
        <color theme="1"/>
        <rFont val="Calibri"/>
        <family val="2"/>
        <charset val="161"/>
        <scheme val="minor"/>
      </rPr>
      <t>o</t>
    </r>
    <r>
      <rPr>
        <sz val="11"/>
        <color theme="1"/>
        <rFont val="Calibri"/>
        <family val="2"/>
        <charset val="161"/>
        <scheme val="minor"/>
      </rPr>
      <t xml:space="preserve">C)
</t>
    </r>
    <r>
      <rPr>
        <b/>
        <sz val="11"/>
        <color theme="1"/>
        <rFont val="Calibri"/>
        <family val="2"/>
        <charset val="161"/>
        <scheme val="minor"/>
      </rPr>
      <t>X+</t>
    </r>
    <r>
      <rPr>
        <sz val="11"/>
        <color theme="1"/>
        <rFont val="Calibri"/>
        <family val="2"/>
        <charset val="161"/>
        <scheme val="minor"/>
      </rPr>
      <t xml:space="preserve">: inductive reactance (Ω/km)
</t>
    </r>
    <r>
      <rPr>
        <b/>
        <sz val="11"/>
        <color theme="1"/>
        <rFont val="Calibri"/>
        <family val="2"/>
        <charset val="161"/>
        <scheme val="minor"/>
      </rPr>
      <t>C+</t>
    </r>
    <r>
      <rPr>
        <sz val="11"/>
        <color theme="1"/>
        <rFont val="Calibri"/>
        <family val="2"/>
        <charset val="161"/>
        <scheme val="minor"/>
      </rPr>
      <t xml:space="preserve">: nominal phase capacitance (μF/km)
</t>
    </r>
    <r>
      <rPr>
        <b/>
        <sz val="11"/>
        <color theme="1"/>
        <rFont val="Calibri"/>
        <family val="2"/>
        <charset val="161"/>
        <scheme val="minor"/>
      </rPr>
      <t>R</t>
    </r>
    <r>
      <rPr>
        <b/>
        <vertAlign val="subscript"/>
        <sz val="11"/>
        <color theme="1"/>
        <rFont val="Calibri"/>
        <family val="2"/>
        <charset val="161"/>
        <scheme val="minor"/>
      </rPr>
      <t>0</t>
    </r>
    <r>
      <rPr>
        <sz val="11"/>
        <color theme="1"/>
        <rFont val="Calibri"/>
        <family val="2"/>
        <charset val="161"/>
        <scheme val="minor"/>
      </rPr>
      <t xml:space="preserve">: zero phase sequence resistance (Ω/km)
</t>
    </r>
    <r>
      <rPr>
        <b/>
        <sz val="11"/>
        <color theme="1"/>
        <rFont val="Calibri"/>
        <family val="2"/>
        <charset val="161"/>
        <scheme val="minor"/>
      </rPr>
      <t>X</t>
    </r>
    <r>
      <rPr>
        <b/>
        <vertAlign val="subscript"/>
        <sz val="11"/>
        <color theme="1"/>
        <rFont val="Calibri"/>
        <family val="2"/>
        <charset val="161"/>
        <scheme val="minor"/>
      </rPr>
      <t>0</t>
    </r>
    <r>
      <rPr>
        <sz val="11"/>
        <color theme="1"/>
        <rFont val="Calibri"/>
        <family val="2"/>
        <charset val="161"/>
        <scheme val="minor"/>
      </rPr>
      <t xml:space="preserve">: zero phase sequence reactance (Ω/km)
</t>
    </r>
    <r>
      <rPr>
        <b/>
        <sz val="11"/>
        <color theme="1"/>
        <rFont val="Calibri"/>
        <family val="2"/>
        <charset val="161"/>
        <scheme val="minor"/>
      </rPr>
      <t>C</t>
    </r>
    <r>
      <rPr>
        <b/>
        <vertAlign val="subscript"/>
        <sz val="11"/>
        <color theme="1"/>
        <rFont val="Calibri"/>
        <family val="2"/>
        <charset val="161"/>
        <scheme val="minor"/>
      </rPr>
      <t>0</t>
    </r>
    <r>
      <rPr>
        <sz val="11"/>
        <color theme="1"/>
        <rFont val="Calibri"/>
        <family val="2"/>
        <charset val="161"/>
        <scheme val="minor"/>
      </rPr>
      <t xml:space="preserve">: zero phase sequence capacitance (μF/km)
</t>
    </r>
    <r>
      <rPr>
        <b/>
        <sz val="11"/>
        <color theme="1"/>
        <rFont val="Calibri"/>
        <family val="2"/>
        <charset val="161"/>
        <scheme val="minor"/>
      </rPr>
      <t>Imax</t>
    </r>
    <r>
      <rPr>
        <sz val="11"/>
        <color theme="1"/>
        <rFont val="Calibri"/>
        <family val="2"/>
        <charset val="161"/>
        <scheme val="minor"/>
      </rPr>
      <t xml:space="preserve">: current carrying capacity of cable 
</t>
    </r>
    <r>
      <rPr>
        <b/>
        <sz val="11"/>
        <color theme="1"/>
        <rFont val="Calibri"/>
        <family val="2"/>
        <charset val="161"/>
        <scheme val="minor"/>
      </rPr>
      <t>Imax conditions</t>
    </r>
    <r>
      <rPr>
        <sz val="11"/>
        <color theme="1"/>
        <rFont val="Calibri"/>
        <family val="2"/>
        <charset val="161"/>
        <scheme val="minor"/>
      </rPr>
      <t>: laid directly in ground, load factor: 1.0, triangular touching formation, metallic sheaths solidly-bonded (at both ends), soil thermal resistivity: 1.5 K.m/W, depth of laying: 0.8m, ground temperature: 20</t>
    </r>
    <r>
      <rPr>
        <vertAlign val="superscript"/>
        <sz val="11"/>
        <color theme="1"/>
        <rFont val="Calibri"/>
        <family val="2"/>
        <charset val="161"/>
        <scheme val="minor"/>
      </rPr>
      <t>o</t>
    </r>
    <r>
      <rPr>
        <sz val="11"/>
        <color theme="1"/>
        <rFont val="Calibri"/>
        <family val="2"/>
        <charset val="161"/>
        <scheme val="minor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</si>
</sst>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vertAlign val="subscript"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vertAlign val="superscript"/>
      <sz val="11"/>
      <color theme="1"/>
      <name val="Calibri"/>
      <family val="2"/>
      <charset val="161"/>
      <scheme val="minor"/>
    </font>
    <font>
      <b/>
      <vertAlign val="subscript"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0" fillId="2" borderId="2" xfId="0" applyNumberForma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right" vertical="center"/>
    </xf>
    <xf numFmtId="2" fontId="0" fillId="0" borderId="9" xfId="0" applyNumberFormat="1" applyBorder="1" applyAlignment="1">
      <alignment horizontal="right" vertical="center"/>
    </xf>
    <xf numFmtId="10" fontId="0" fillId="0" borderId="10" xfId="1" applyNumberFormat="1" applyFon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/>
    <xf numFmtId="164" fontId="0" fillId="0" borderId="8" xfId="0" applyNumberFormat="1" applyBorder="1"/>
    <xf numFmtId="0" fontId="0" fillId="0" borderId="9" xfId="0" applyBorder="1"/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 vertical="center"/>
    </xf>
    <xf numFmtId="10" fontId="0" fillId="0" borderId="14" xfId="1" applyNumberFormat="1" applyFont="1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/>
    <xf numFmtId="164" fontId="0" fillId="0" borderId="12" xfId="0" applyNumberFormat="1" applyBorder="1"/>
    <xf numFmtId="0" fontId="0" fillId="0" borderId="13" xfId="0" applyBorder="1"/>
    <xf numFmtId="2" fontId="0" fillId="0" borderId="17" xfId="0" applyNumberFormat="1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/>
    <xf numFmtId="164" fontId="0" fillId="0" borderId="16" xfId="0" applyNumberFormat="1" applyBorder="1"/>
    <xf numFmtId="0" fontId="0" fillId="0" borderId="17" xfId="0" applyBorder="1"/>
    <xf numFmtId="2" fontId="0" fillId="0" borderId="16" xfId="0" applyNumberFormat="1" applyBorder="1" applyAlignment="1">
      <alignment horizontal="right" vertical="center"/>
    </xf>
    <xf numFmtId="10" fontId="0" fillId="0" borderId="18" xfId="1" applyNumberFormat="1" applyFont="1" applyBorder="1" applyAlignment="1">
      <alignment horizontal="right" vertical="center"/>
    </xf>
    <xf numFmtId="10" fontId="0" fillId="0" borderId="21" xfId="1" applyNumberFormat="1" applyFont="1" applyBorder="1" applyAlignment="1">
      <alignment horizontal="right" vertical="center"/>
    </xf>
    <xf numFmtId="2" fontId="0" fillId="0" borderId="22" xfId="0" applyNumberFormat="1" applyBorder="1" applyAlignment="1">
      <alignment horizontal="right" vertical="center"/>
    </xf>
    <xf numFmtId="10" fontId="0" fillId="0" borderId="18" xfId="1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12" xfId="0" applyNumberForma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10" fontId="0" fillId="0" borderId="14" xfId="1" applyNumberFormat="1" applyFont="1" applyBorder="1" applyAlignment="1">
      <alignment horizontal="right" vertical="center"/>
    </xf>
    <xf numFmtId="10" fontId="0" fillId="0" borderId="18" xfId="1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273843</xdr:colOff>
      <xdr:row>45</xdr:row>
      <xdr:rowOff>61378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747FA0-53C5-486D-93B7-E7A256604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219" y="190500"/>
          <a:ext cx="8167687" cy="92053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19C87-D605-4348-B573-CCEE6F305648}">
  <dimension ref="Q2:AI45"/>
  <sheetViews>
    <sheetView tabSelected="1" topLeftCell="C3" zoomScale="90" zoomScaleNormal="90" workbookViewId="0">
      <selection activeCell="Q30" sqref="Q30"/>
    </sheetView>
  </sheetViews>
  <sheetFormatPr defaultRowHeight="15" x14ac:dyDescent="0.25"/>
  <cols>
    <col min="17" max="17" width="8.42578125" bestFit="1" customWidth="1"/>
    <col min="18" max="18" width="8.28515625" bestFit="1" customWidth="1"/>
    <col min="19" max="19" width="9" bestFit="1" customWidth="1"/>
    <col min="20" max="20" width="8.5703125" bestFit="1" customWidth="1"/>
    <col min="21" max="21" width="8.7109375" bestFit="1" customWidth="1"/>
    <col min="22" max="22" width="8.7109375" customWidth="1"/>
    <col min="23" max="23" width="7.42578125" customWidth="1"/>
    <col min="24" max="25" width="5.85546875" bestFit="1" customWidth="1"/>
    <col min="26" max="26" width="6.7109375" bestFit="1" customWidth="1"/>
    <col min="27" max="27" width="25.85546875" bestFit="1" customWidth="1"/>
    <col min="28" max="30" width="7.42578125" bestFit="1" customWidth="1"/>
    <col min="31" max="31" width="8.140625" bestFit="1" customWidth="1"/>
    <col min="32" max="32" width="7.140625" bestFit="1" customWidth="1"/>
    <col min="33" max="33" width="7.42578125" bestFit="1" customWidth="1"/>
    <col min="34" max="34" width="8.140625" bestFit="1" customWidth="1"/>
    <col min="35" max="35" width="5.28515625" bestFit="1" customWidth="1"/>
  </cols>
  <sheetData>
    <row r="2" spans="17:35" ht="15.75" thickBot="1" x14ac:dyDescent="0.3"/>
    <row r="3" spans="17:35" ht="16.5" thickTop="1" thickBot="1" x14ac:dyDescent="0.3">
      <c r="AA3" s="1" t="s">
        <v>38</v>
      </c>
      <c r="AB3" s="2">
        <v>150</v>
      </c>
      <c r="AC3" s="3" t="s">
        <v>1</v>
      </c>
    </row>
    <row r="4" spans="17:35" ht="16.5" thickTop="1" thickBot="1" x14ac:dyDescent="0.3">
      <c r="AA4" s="1" t="s">
        <v>0</v>
      </c>
      <c r="AB4" s="2">
        <v>20</v>
      </c>
      <c r="AC4" s="3" t="s">
        <v>1</v>
      </c>
    </row>
    <row r="5" spans="17:35" ht="16.5" thickTop="1" thickBot="1" x14ac:dyDescent="0.3">
      <c r="AA5" s="1" t="s">
        <v>2</v>
      </c>
      <c r="AB5" s="39"/>
      <c r="AC5" s="40"/>
    </row>
    <row r="6" spans="17:35" ht="50.25" thickTop="1" thickBot="1" x14ac:dyDescent="0.3">
      <c r="Q6" s="4" t="s">
        <v>3</v>
      </c>
      <c r="R6" s="5" t="s">
        <v>4</v>
      </c>
      <c r="S6" s="5" t="s">
        <v>5</v>
      </c>
      <c r="T6" s="5" t="s">
        <v>6</v>
      </c>
      <c r="U6" s="6" t="s">
        <v>7</v>
      </c>
      <c r="V6" s="7" t="s">
        <v>8</v>
      </c>
      <c r="X6" s="1" t="s">
        <v>9</v>
      </c>
      <c r="Y6" s="8" t="s">
        <v>10</v>
      </c>
      <c r="Z6" s="5" t="s">
        <v>11</v>
      </c>
      <c r="AA6" s="8" t="s">
        <v>12</v>
      </c>
      <c r="AB6" s="5" t="s">
        <v>13</v>
      </c>
      <c r="AC6" s="5" t="s">
        <v>14</v>
      </c>
      <c r="AD6" s="5" t="s">
        <v>15</v>
      </c>
      <c r="AE6" s="5" t="s">
        <v>16</v>
      </c>
      <c r="AF6" s="5" t="s">
        <v>17</v>
      </c>
      <c r="AG6" s="5" t="s">
        <v>18</v>
      </c>
      <c r="AH6" s="5" t="s">
        <v>19</v>
      </c>
      <c r="AI6" s="6" t="s">
        <v>20</v>
      </c>
    </row>
    <row r="7" spans="17:35" ht="15.75" thickTop="1" x14ac:dyDescent="0.25">
      <c r="Q7" s="41">
        <v>1</v>
      </c>
      <c r="R7" s="44">
        <v>1</v>
      </c>
      <c r="S7" s="9">
        <v>1</v>
      </c>
      <c r="T7" s="10">
        <v>3.2</v>
      </c>
      <c r="U7" s="11">
        <v>3.75</v>
      </c>
      <c r="V7" s="12">
        <f>T7/U7</f>
        <v>0.85333333333333339</v>
      </c>
      <c r="X7" s="13" t="s">
        <v>21</v>
      </c>
      <c r="Y7" s="14" t="s">
        <v>22</v>
      </c>
      <c r="Z7" s="9" t="s">
        <v>23</v>
      </c>
      <c r="AA7" s="15" t="s">
        <v>24</v>
      </c>
      <c r="AB7" s="16">
        <v>0.1</v>
      </c>
      <c r="AC7" s="16">
        <v>0.13</v>
      </c>
      <c r="AD7" s="16">
        <v>0.109</v>
      </c>
      <c r="AE7" s="16">
        <v>0.249</v>
      </c>
      <c r="AF7" s="16">
        <v>0.94199999999999995</v>
      </c>
      <c r="AG7" s="16">
        <v>6.0999999999999999E-2</v>
      </c>
      <c r="AH7" s="16">
        <v>0.249</v>
      </c>
      <c r="AI7" s="17">
        <v>414</v>
      </c>
    </row>
    <row r="8" spans="17:35" x14ac:dyDescent="0.25">
      <c r="Q8" s="42"/>
      <c r="R8" s="45"/>
      <c r="S8" s="18">
        <v>2</v>
      </c>
      <c r="T8" s="19">
        <v>3.2</v>
      </c>
      <c r="U8" s="20">
        <v>3.75</v>
      </c>
      <c r="V8" s="21">
        <f>T8/U8</f>
        <v>0.85333333333333339</v>
      </c>
      <c r="X8" s="22" t="s">
        <v>25</v>
      </c>
      <c r="Y8" s="23" t="s">
        <v>22</v>
      </c>
      <c r="Z8" s="18" t="s">
        <v>26</v>
      </c>
      <c r="AA8" s="24" t="s">
        <v>24</v>
      </c>
      <c r="AB8" s="25">
        <v>0.1</v>
      </c>
      <c r="AC8" s="25">
        <v>0.13</v>
      </c>
      <c r="AD8" s="25">
        <v>0.109</v>
      </c>
      <c r="AE8" s="25">
        <v>0.249</v>
      </c>
      <c r="AF8" s="25">
        <v>0.94199999999999995</v>
      </c>
      <c r="AG8" s="25">
        <v>6.0999999999999999E-2</v>
      </c>
      <c r="AH8" s="25">
        <v>0.249</v>
      </c>
      <c r="AI8" s="26">
        <v>414</v>
      </c>
    </row>
    <row r="9" spans="17:35" x14ac:dyDescent="0.25">
      <c r="Q9" s="42"/>
      <c r="R9" s="45">
        <v>2</v>
      </c>
      <c r="S9" s="45">
        <v>1</v>
      </c>
      <c r="T9" s="47">
        <v>6.4</v>
      </c>
      <c r="U9" s="20">
        <v>3.75</v>
      </c>
      <c r="V9" s="49">
        <f>T9/(U9+U10)</f>
        <v>0.85333333333333339</v>
      </c>
      <c r="X9" s="22" t="s">
        <v>27</v>
      </c>
      <c r="Y9" s="23" t="s">
        <v>22</v>
      </c>
      <c r="Z9" s="18" t="s">
        <v>28</v>
      </c>
      <c r="AA9" s="24" t="s">
        <v>29</v>
      </c>
      <c r="AB9" s="25">
        <v>7.7799999999999994E-2</v>
      </c>
      <c r="AC9" s="25">
        <v>0.10199999999999999</v>
      </c>
      <c r="AD9" s="25">
        <v>0.104</v>
      </c>
      <c r="AE9" s="25">
        <v>0.27300000000000002</v>
      </c>
      <c r="AF9" s="25">
        <v>0.86899999999999999</v>
      </c>
      <c r="AG9" s="25">
        <v>5.7000000000000002E-2</v>
      </c>
      <c r="AH9" s="25">
        <v>0.27300000000000002</v>
      </c>
      <c r="AI9" s="26">
        <v>470</v>
      </c>
    </row>
    <row r="10" spans="17:35" ht="15.75" thickBot="1" x14ac:dyDescent="0.3">
      <c r="Q10" s="43"/>
      <c r="R10" s="46"/>
      <c r="S10" s="46"/>
      <c r="T10" s="48"/>
      <c r="U10" s="27">
        <v>3.75</v>
      </c>
      <c r="V10" s="50"/>
      <c r="X10" s="22" t="s">
        <v>30</v>
      </c>
      <c r="Y10" s="23" t="s">
        <v>22</v>
      </c>
      <c r="Z10" s="18" t="s">
        <v>31</v>
      </c>
      <c r="AA10" s="24" t="s">
        <v>29</v>
      </c>
      <c r="AB10" s="25">
        <v>7.7799999999999994E-2</v>
      </c>
      <c r="AC10" s="25">
        <v>0.10199999999999999</v>
      </c>
      <c r="AD10" s="25">
        <v>0.104</v>
      </c>
      <c r="AE10" s="25">
        <v>0.27300000000000002</v>
      </c>
      <c r="AF10" s="25">
        <v>0.86899999999999999</v>
      </c>
      <c r="AG10" s="25">
        <v>5.7000000000000002E-2</v>
      </c>
      <c r="AH10" s="25">
        <v>0.27300000000000002</v>
      </c>
      <c r="AI10" s="26">
        <v>470</v>
      </c>
    </row>
    <row r="11" spans="17:35" ht="15.75" thickTop="1" x14ac:dyDescent="0.25">
      <c r="Q11" s="41">
        <v>2</v>
      </c>
      <c r="R11" s="44">
        <v>1</v>
      </c>
      <c r="S11" s="9">
        <v>1</v>
      </c>
      <c r="T11" s="10">
        <v>3.2</v>
      </c>
      <c r="U11" s="11">
        <v>3.95</v>
      </c>
      <c r="V11" s="12">
        <f t="shared" ref="V11:V27" si="0">T11/U11</f>
        <v>0.810126582278481</v>
      </c>
      <c r="X11" s="22" t="s">
        <v>32</v>
      </c>
      <c r="Y11" s="23" t="s">
        <v>22</v>
      </c>
      <c r="Z11" s="18" t="s">
        <v>33</v>
      </c>
      <c r="AA11" s="24" t="s">
        <v>34</v>
      </c>
      <c r="AB11" s="25">
        <v>4.6899999999999997E-2</v>
      </c>
      <c r="AC11" s="25">
        <v>6.2600000000000003E-2</v>
      </c>
      <c r="AD11" s="25">
        <v>9.7000000000000003E-2</v>
      </c>
      <c r="AE11" s="25">
        <v>0.33</v>
      </c>
      <c r="AF11" s="25">
        <v>0.73799999999999999</v>
      </c>
      <c r="AG11" s="25">
        <v>0.05</v>
      </c>
      <c r="AH11" s="25">
        <v>0.33</v>
      </c>
      <c r="AI11" s="26">
        <v>602</v>
      </c>
    </row>
    <row r="12" spans="17:35" ht="15.75" thickBot="1" x14ac:dyDescent="0.3">
      <c r="Q12" s="42"/>
      <c r="R12" s="45"/>
      <c r="S12" s="18">
        <v>2</v>
      </c>
      <c r="T12" s="19">
        <v>3.2</v>
      </c>
      <c r="U12" s="20">
        <v>3.95</v>
      </c>
      <c r="V12" s="21">
        <f t="shared" si="0"/>
        <v>0.810126582278481</v>
      </c>
      <c r="X12" s="28" t="s">
        <v>22</v>
      </c>
      <c r="Y12" s="29" t="s">
        <v>35</v>
      </c>
      <c r="Z12" s="30" t="s">
        <v>36</v>
      </c>
      <c r="AA12" s="31" t="s">
        <v>37</v>
      </c>
      <c r="AB12" s="32">
        <v>3.6700000000000003E-2</v>
      </c>
      <c r="AC12" s="32">
        <v>5.0999999999999997E-2</v>
      </c>
      <c r="AD12" s="32">
        <v>9.4E-2</v>
      </c>
      <c r="AE12" s="32">
        <v>0.372</v>
      </c>
      <c r="AF12" s="32">
        <v>0.66300000000000003</v>
      </c>
      <c r="AG12" s="32">
        <v>4.7E-2</v>
      </c>
      <c r="AH12" s="32">
        <v>0.372</v>
      </c>
      <c r="AI12" s="33">
        <v>677</v>
      </c>
    </row>
    <row r="13" spans="17:35" ht="15.75" customHeight="1" thickTop="1" x14ac:dyDescent="0.25">
      <c r="Q13" s="42"/>
      <c r="R13" s="45">
        <v>2</v>
      </c>
      <c r="S13" s="18">
        <v>1</v>
      </c>
      <c r="T13" s="19">
        <v>3.2</v>
      </c>
      <c r="U13" s="20">
        <v>3.95</v>
      </c>
      <c r="V13" s="21">
        <f t="shared" si="0"/>
        <v>0.810126582278481</v>
      </c>
      <c r="X13" s="51" t="s">
        <v>39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3"/>
    </row>
    <row r="14" spans="17:35" ht="15.75" thickBot="1" x14ac:dyDescent="0.3">
      <c r="Q14" s="43"/>
      <c r="R14" s="46"/>
      <c r="S14" s="30">
        <v>2</v>
      </c>
      <c r="T14" s="34">
        <v>3.2</v>
      </c>
      <c r="U14" s="27">
        <v>3.95</v>
      </c>
      <c r="V14" s="35">
        <f t="shared" si="0"/>
        <v>0.810126582278481</v>
      </c>
      <c r="X14" s="54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6"/>
    </row>
    <row r="15" spans="17:35" ht="15.75" thickTop="1" x14ac:dyDescent="0.25">
      <c r="Q15" s="41">
        <v>3</v>
      </c>
      <c r="R15" s="44">
        <v>1</v>
      </c>
      <c r="S15" s="9">
        <v>1</v>
      </c>
      <c r="T15" s="10">
        <v>3.6</v>
      </c>
      <c r="U15" s="11">
        <v>3.88</v>
      </c>
      <c r="V15" s="12">
        <f t="shared" si="0"/>
        <v>0.92783505154639179</v>
      </c>
      <c r="X15" s="54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6"/>
    </row>
    <row r="16" spans="17:35" x14ac:dyDescent="0.25">
      <c r="Q16" s="42"/>
      <c r="R16" s="45"/>
      <c r="S16" s="18">
        <v>2</v>
      </c>
      <c r="T16" s="19">
        <v>3.6</v>
      </c>
      <c r="U16" s="20">
        <v>3.88</v>
      </c>
      <c r="V16" s="21">
        <f t="shared" si="0"/>
        <v>0.92783505154639179</v>
      </c>
      <c r="X16" s="54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6"/>
    </row>
    <row r="17" spans="17:35" ht="16.5" customHeight="1" x14ac:dyDescent="0.25">
      <c r="Q17" s="42"/>
      <c r="R17" s="45">
        <v>2</v>
      </c>
      <c r="S17" s="18">
        <v>1</v>
      </c>
      <c r="T17" s="19">
        <v>3.6</v>
      </c>
      <c r="U17" s="20">
        <v>3.88</v>
      </c>
      <c r="V17" s="21">
        <f t="shared" si="0"/>
        <v>0.92783505154639179</v>
      </c>
      <c r="X17" s="54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6"/>
    </row>
    <row r="18" spans="17:35" ht="15.75" thickBot="1" x14ac:dyDescent="0.3">
      <c r="Q18" s="43"/>
      <c r="R18" s="46"/>
      <c r="S18" s="30">
        <v>2</v>
      </c>
      <c r="T18" s="34">
        <v>3.6</v>
      </c>
      <c r="U18" s="27">
        <v>3.88</v>
      </c>
      <c r="V18" s="35">
        <f t="shared" si="0"/>
        <v>0.92783505154639179</v>
      </c>
      <c r="X18" s="54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6"/>
    </row>
    <row r="19" spans="17:35" ht="15.75" thickTop="1" x14ac:dyDescent="0.25">
      <c r="Q19" s="41">
        <v>4</v>
      </c>
      <c r="R19" s="44">
        <v>1</v>
      </c>
      <c r="S19" s="9">
        <v>1</v>
      </c>
      <c r="T19" s="10">
        <v>3.5</v>
      </c>
      <c r="U19" s="11">
        <v>4</v>
      </c>
      <c r="V19" s="12">
        <f t="shared" si="0"/>
        <v>0.875</v>
      </c>
      <c r="X19" s="54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6"/>
    </row>
    <row r="20" spans="17:35" x14ac:dyDescent="0.25">
      <c r="Q20" s="42"/>
      <c r="R20" s="45"/>
      <c r="S20" s="18">
        <v>2</v>
      </c>
      <c r="T20" s="19">
        <v>3.5</v>
      </c>
      <c r="U20" s="20">
        <v>4</v>
      </c>
      <c r="V20" s="21">
        <f t="shared" si="0"/>
        <v>0.875</v>
      </c>
      <c r="X20" s="54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6"/>
    </row>
    <row r="21" spans="17:35" x14ac:dyDescent="0.25">
      <c r="Q21" s="42"/>
      <c r="R21" s="45">
        <v>2</v>
      </c>
      <c r="S21" s="18">
        <v>1</v>
      </c>
      <c r="T21" s="19">
        <v>3.5</v>
      </c>
      <c r="U21" s="20">
        <v>4</v>
      </c>
      <c r="V21" s="21">
        <f t="shared" si="0"/>
        <v>0.875</v>
      </c>
      <c r="X21" s="54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6"/>
    </row>
    <row r="22" spans="17:35" ht="15.75" thickBot="1" x14ac:dyDescent="0.3">
      <c r="Q22" s="43"/>
      <c r="R22" s="46"/>
      <c r="S22" s="30">
        <v>2</v>
      </c>
      <c r="T22" s="34">
        <v>3.5</v>
      </c>
      <c r="U22" s="27">
        <v>4</v>
      </c>
      <c r="V22" s="35">
        <f t="shared" si="0"/>
        <v>0.875</v>
      </c>
      <c r="X22" s="54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6"/>
    </row>
    <row r="23" spans="17:35" ht="15.75" thickTop="1" x14ac:dyDescent="0.25">
      <c r="Q23" s="41">
        <v>5</v>
      </c>
      <c r="R23" s="60">
        <v>1</v>
      </c>
      <c r="S23" s="9">
        <v>1</v>
      </c>
      <c r="T23" s="10">
        <v>3.2</v>
      </c>
      <c r="U23" s="11">
        <v>4.2</v>
      </c>
      <c r="V23" s="12">
        <f t="shared" si="0"/>
        <v>0.76190476190476186</v>
      </c>
      <c r="X23" s="54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6"/>
    </row>
    <row r="24" spans="17:35" ht="15.75" thickBot="1" x14ac:dyDescent="0.3">
      <c r="Q24" s="42"/>
      <c r="R24" s="61"/>
      <c r="S24" s="18">
        <v>2</v>
      </c>
      <c r="T24" s="19">
        <v>3.2</v>
      </c>
      <c r="U24" s="20">
        <v>4.2</v>
      </c>
      <c r="V24" s="21">
        <f t="shared" si="0"/>
        <v>0.76190476190476186</v>
      </c>
      <c r="X24" s="57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9"/>
    </row>
    <row r="25" spans="17:35" ht="15.75" thickTop="1" x14ac:dyDescent="0.25">
      <c r="Q25" s="42"/>
      <c r="R25" s="61"/>
      <c r="S25" s="18">
        <v>3</v>
      </c>
      <c r="T25" s="19">
        <v>3.2</v>
      </c>
      <c r="U25" s="20">
        <v>4.2</v>
      </c>
      <c r="V25" s="21">
        <f t="shared" si="0"/>
        <v>0.76190476190476186</v>
      </c>
    </row>
    <row r="26" spans="17:35" x14ac:dyDescent="0.25">
      <c r="Q26" s="42"/>
      <c r="R26" s="61"/>
      <c r="S26" s="18">
        <v>4</v>
      </c>
      <c r="T26" s="19">
        <v>3.2</v>
      </c>
      <c r="U26" s="20">
        <v>4.2</v>
      </c>
      <c r="V26" s="36">
        <f t="shared" si="0"/>
        <v>0.76190476190476186</v>
      </c>
    </row>
    <row r="27" spans="17:35" ht="15.75" thickBot="1" x14ac:dyDescent="0.3">
      <c r="Q27" s="43"/>
      <c r="R27" s="62"/>
      <c r="S27" s="30">
        <v>5</v>
      </c>
      <c r="T27" s="37">
        <v>3.5</v>
      </c>
      <c r="U27" s="27">
        <v>4.8</v>
      </c>
      <c r="V27" s="38">
        <f t="shared" si="0"/>
        <v>0.72916666666666674</v>
      </c>
    </row>
    <row r="28" spans="17:35" ht="15.75" thickTop="1" x14ac:dyDescent="0.25"/>
    <row r="45" ht="16.5" customHeight="1" x14ac:dyDescent="0.25"/>
  </sheetData>
  <mergeCells count="19">
    <mergeCell ref="X13:AI24"/>
    <mergeCell ref="Q23:Q27"/>
    <mergeCell ref="R23:R27"/>
    <mergeCell ref="Q11:Q14"/>
    <mergeCell ref="R11:R12"/>
    <mergeCell ref="R13:R14"/>
    <mergeCell ref="Q15:Q18"/>
    <mergeCell ref="R15:R16"/>
    <mergeCell ref="R17:R18"/>
    <mergeCell ref="Q19:Q22"/>
    <mergeCell ref="R19:R20"/>
    <mergeCell ref="R21:R22"/>
    <mergeCell ref="AB5:AC5"/>
    <mergeCell ref="Q7:Q10"/>
    <mergeCell ref="R7:R8"/>
    <mergeCell ref="R9:R10"/>
    <mergeCell ref="S9:S10"/>
    <mergeCell ref="T9:T10"/>
    <mergeCell ref="V9:V10"/>
  </mergeCells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demo PV plant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Νομικός Βασίλειος</dc:creator>
  <cp:lastModifiedBy>Καμηλάκη Μαρίνα</cp:lastModifiedBy>
  <dcterms:created xsi:type="dcterms:W3CDTF">2021-05-25T11:16:02Z</dcterms:created>
  <dcterms:modified xsi:type="dcterms:W3CDTF">2021-06-18T11:43:51Z</dcterms:modified>
</cp:coreProperties>
</file>